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196" activeTab="0"/>
  </bookViews>
  <sheets>
    <sheet name="трес" sheetId="1" r:id="rId1"/>
  </sheets>
  <definedNames/>
  <calcPr fullCalcOnLoad="1"/>
</workbook>
</file>

<file path=xl/sharedStrings.xml><?xml version="1.0" encoding="utf-8"?>
<sst xmlns="http://schemas.openxmlformats.org/spreadsheetml/2006/main" count="247" uniqueCount="100">
  <si>
    <t>Доходы и поступления</t>
  </si>
  <si>
    <t>РАСХОДЫ – всего</t>
  </si>
  <si>
    <t>Заработная плата</t>
  </si>
  <si>
    <t>Прочие выплаты</t>
  </si>
  <si>
    <t xml:space="preserve">Начисления </t>
  </si>
  <si>
    <t>Приобретение услуг</t>
  </si>
  <si>
    <t>Услуги связи</t>
  </si>
  <si>
    <t>- отопление (центральное)</t>
  </si>
  <si>
    <t>- оплата за газ</t>
  </si>
  <si>
    <t>- электроэнергия</t>
  </si>
  <si>
    <t>- водоснабжение</t>
  </si>
  <si>
    <t>- содержание помещений</t>
  </si>
  <si>
    <t xml:space="preserve"> - текущий ремонт оборудования</t>
  </si>
  <si>
    <t>- текущий ремонт зданий</t>
  </si>
  <si>
    <t>- капитальный ремонт</t>
  </si>
  <si>
    <t>Поступление  не финансовых активов</t>
  </si>
  <si>
    <t>приобретение оборудования</t>
  </si>
  <si>
    <t>питание</t>
  </si>
  <si>
    <t>ВСЕГО  РАСХОДОВ</t>
  </si>
  <si>
    <t>________________________</t>
  </si>
  <si>
    <t xml:space="preserve">( подпись )                                                                                        </t>
  </si>
  <si>
    <t>( фамилия, имя, отчество )</t>
  </si>
  <si>
    <t>Несинова Т.А.</t>
  </si>
  <si>
    <t>СОГЛАСОВАНО</t>
  </si>
  <si>
    <r>
      <t>(</t>
    </r>
    <r>
      <rPr>
        <sz val="12"/>
        <rFont val="Times New Roman"/>
        <family val="1"/>
      </rPr>
      <t>наименование должности лица,согласующего бюджетную смету;</t>
    </r>
  </si>
  <si>
    <t>(подпись)</t>
  </si>
  <si>
    <t>Форма по ОКУД</t>
  </si>
  <si>
    <t>0501012</t>
  </si>
  <si>
    <t>Дата</t>
  </si>
  <si>
    <t>по ОКПО</t>
  </si>
  <si>
    <t>по БК</t>
  </si>
  <si>
    <t>по ОКАТО</t>
  </si>
  <si>
    <t>по ОКВ</t>
  </si>
  <si>
    <t>по ОКЕИ</t>
  </si>
  <si>
    <t xml:space="preserve">Наименование показателя </t>
  </si>
  <si>
    <t>Код по бюджетной классификации Российской федерации</t>
  </si>
  <si>
    <t>КОСГУ</t>
  </si>
  <si>
    <t>Сумма на год</t>
  </si>
  <si>
    <t>налог на имущество и земельный налог</t>
  </si>
  <si>
    <t>уплата прочих налогов,сборов и платежей</t>
  </si>
  <si>
    <t>851</t>
  </si>
  <si>
    <t>852</t>
  </si>
  <si>
    <t>Оплата труда с начислениями в т.ч.</t>
  </si>
  <si>
    <t>Услуги по содержанию имущества в т.ч.</t>
  </si>
  <si>
    <t>Прочие расходы в т.ч.</t>
  </si>
  <si>
    <t>Увеличение стоимости основных средств в т.ч.</t>
  </si>
  <si>
    <t>УТВЕРЖДАЮ</t>
  </si>
  <si>
    <t>(наименование должности лица,утверждающего бюджетную смету;</t>
  </si>
  <si>
    <t>Руководитель отдела по работе с поселениями</t>
  </si>
  <si>
    <t>240</t>
  </si>
  <si>
    <t>Прочие услуги в т.ч.</t>
  </si>
  <si>
    <t>информационные услуги</t>
  </si>
  <si>
    <t xml:space="preserve">прочие услуги </t>
  </si>
  <si>
    <t>Руководитель отдела образования</t>
  </si>
  <si>
    <t>07</t>
  </si>
  <si>
    <r>
      <t xml:space="preserve">Единица измерения :  </t>
    </r>
    <r>
      <rPr>
        <b/>
        <sz val="12"/>
        <rFont val="Times New Roman"/>
        <family val="1"/>
      </rPr>
      <t xml:space="preserve">тысяч рублей </t>
    </r>
  </si>
  <si>
    <t>02</t>
  </si>
  <si>
    <t>Получатель бюджетных средств</t>
  </si>
  <si>
    <t xml:space="preserve">Транспортные услуги </t>
  </si>
  <si>
    <t>Коммунальные  услуги в т.ч.:</t>
  </si>
  <si>
    <r>
      <t xml:space="preserve">________________ </t>
    </r>
    <r>
      <rPr>
        <b/>
        <sz val="12"/>
        <rFont val="Times New Roman"/>
        <family val="1"/>
      </rPr>
      <t>Образцов Ю.А.</t>
    </r>
  </si>
  <si>
    <r>
      <t xml:space="preserve">Наименование бюджета  </t>
    </r>
    <r>
      <rPr>
        <b/>
        <sz val="12"/>
        <rFont val="Times New Roman"/>
        <family val="1"/>
      </rPr>
      <t xml:space="preserve"> </t>
    </r>
  </si>
  <si>
    <t xml:space="preserve">  ОБЛАСТНОЙ, МУНИЦИПАЛЬНЫЙ </t>
  </si>
  <si>
    <t xml:space="preserve"> ОТДЕЛ ПО ФИНАНСАМ И  БЮДЖЕТНОЙ ПОЛИТИКЕ</t>
  </si>
  <si>
    <t xml:space="preserve">Главный распорядитель бюджетных средств   </t>
  </si>
  <si>
    <t>ОТДЕЛ ПО РАБОТЕ С ПОСЕЛЕНИЯМИ</t>
  </si>
  <si>
    <t xml:space="preserve">Распорядитель бюджетных средств  </t>
  </si>
  <si>
    <t>компьютерное оборудование</t>
  </si>
  <si>
    <t>областн</t>
  </si>
  <si>
    <t>муницип</t>
  </si>
  <si>
    <r>
      <t xml:space="preserve">________________   </t>
    </r>
    <r>
      <rPr>
        <b/>
        <sz val="12"/>
        <rFont val="Times New Roman"/>
        <family val="1"/>
      </rPr>
      <t>Шапинская Л.А.</t>
    </r>
  </si>
  <si>
    <t>по Перечню (реестру)</t>
  </si>
  <si>
    <t>Услуги  связи</t>
  </si>
  <si>
    <t>прочие основные средства</t>
  </si>
  <si>
    <t xml:space="preserve">Увеличение стоимости материальных запасов </t>
  </si>
  <si>
    <t>Руководитель учреждения</t>
  </si>
  <si>
    <t xml:space="preserve">Главный бухгалтер           </t>
  </si>
  <si>
    <t>_______________________</t>
  </si>
  <si>
    <t>Болдин  А.А.</t>
  </si>
  <si>
    <t>прочие расходные материалы</t>
  </si>
  <si>
    <t xml:space="preserve">02 2 0059 </t>
  </si>
  <si>
    <t>200</t>
  </si>
  <si>
    <t>800</t>
  </si>
  <si>
    <t>ГРБС</t>
  </si>
  <si>
    <t>Рз</t>
  </si>
  <si>
    <t>ПР</t>
  </si>
  <si>
    <t>ЦСР</t>
  </si>
  <si>
    <t>ВР</t>
  </si>
  <si>
    <t>02 2 7812</t>
  </si>
  <si>
    <t>110</t>
  </si>
  <si>
    <t>111</t>
  </si>
  <si>
    <t>112</t>
  </si>
  <si>
    <t>242</t>
  </si>
  <si>
    <t>244</t>
  </si>
  <si>
    <t>МКОУ  Тресоруковская  средняя общеобразвательная школа</t>
  </si>
  <si>
    <t>"_10__"____01_______________20____ г.</t>
  </si>
  <si>
    <t>2017г</t>
  </si>
  <si>
    <t>БЮДЖЕТНАЯ СМЕТА НА  2017 год</t>
  </si>
  <si>
    <t>на  01 января  2017 года</t>
  </si>
  <si>
    <t>"_10__"___________01________20_17___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</si>
</sst>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22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24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2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center"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Normal="75" zoomScaleSheetLayoutView="100" zoomScalePageLayoutView="0" workbookViewId="0" topLeftCell="A106">
      <selection activeCell="A9" sqref="A9"/>
    </sheetView>
  </sheetViews>
  <sheetFormatPr defaultColWidth="9.00390625" defaultRowHeight="12.75"/>
  <cols>
    <col min="1" max="1" width="50.50390625" style="0" customWidth="1"/>
    <col min="2" max="2" width="8.625" style="0" customWidth="1"/>
    <col min="3" max="3" width="9.875" style="0" customWidth="1"/>
    <col min="4" max="4" width="10.375" style="0" customWidth="1"/>
    <col min="5" max="5" width="14.625" style="0" customWidth="1"/>
    <col min="6" max="6" width="11.00390625" style="0" customWidth="1"/>
    <col min="7" max="7" width="12.625" style="0" customWidth="1"/>
    <col min="8" max="8" width="12.50390625" style="0" customWidth="1"/>
    <col min="9" max="9" width="3.375" style="0" customWidth="1"/>
    <col min="10" max="10" width="12.125" style="0" customWidth="1"/>
  </cols>
  <sheetData>
    <row r="1" spans="1:10" ht="15">
      <c r="A1" s="12" t="s">
        <v>23</v>
      </c>
      <c r="B1" s="12"/>
      <c r="C1" s="1"/>
      <c r="D1" s="1"/>
      <c r="E1" s="1"/>
      <c r="F1" s="21" t="s">
        <v>46</v>
      </c>
      <c r="G1" s="21"/>
      <c r="H1" s="21"/>
      <c r="I1" s="21"/>
      <c r="J1" s="13"/>
    </row>
    <row r="2" spans="1:10" ht="15">
      <c r="A2" s="71" t="s">
        <v>53</v>
      </c>
      <c r="B2" s="45"/>
      <c r="C2" s="1"/>
      <c r="F2" s="71" t="s">
        <v>48</v>
      </c>
      <c r="G2" s="71"/>
      <c r="H2" s="71"/>
      <c r="I2" s="71"/>
      <c r="J2" s="71"/>
    </row>
    <row r="3" spans="1:10" ht="15" customHeight="1">
      <c r="A3" s="71"/>
      <c r="B3" s="45"/>
      <c r="C3" s="1"/>
      <c r="F3" s="71"/>
      <c r="G3" s="71"/>
      <c r="H3" s="71"/>
      <c r="I3" s="71"/>
      <c r="J3" s="71"/>
    </row>
    <row r="4" spans="1:10" ht="15">
      <c r="A4" s="72" t="s">
        <v>24</v>
      </c>
      <c r="B4" s="72"/>
      <c r="C4" s="49"/>
      <c r="E4" s="9"/>
      <c r="F4" s="74" t="s">
        <v>47</v>
      </c>
      <c r="G4" s="74"/>
      <c r="H4" s="74"/>
      <c r="I4" s="74"/>
      <c r="J4" s="74"/>
    </row>
    <row r="5" spans="1:10" ht="15" customHeight="1">
      <c r="A5" s="73"/>
      <c r="B5" s="73"/>
      <c r="C5" s="49"/>
      <c r="D5" s="3"/>
      <c r="E5" s="9"/>
      <c r="F5" s="74"/>
      <c r="G5" s="74"/>
      <c r="H5" s="74"/>
      <c r="I5" s="74"/>
      <c r="J5" s="74"/>
    </row>
    <row r="6" spans="1:10" ht="15">
      <c r="A6" s="12" t="s">
        <v>70</v>
      </c>
      <c r="B6" s="12"/>
      <c r="C6" s="3"/>
      <c r="D6" s="3"/>
      <c r="E6" s="3"/>
      <c r="F6" s="12" t="s">
        <v>60</v>
      </c>
      <c r="G6" s="3"/>
      <c r="H6" s="3"/>
      <c r="I6" s="3"/>
      <c r="J6" s="3"/>
    </row>
    <row r="7" spans="1:10" ht="15">
      <c r="A7" s="4" t="s">
        <v>25</v>
      </c>
      <c r="B7" s="4"/>
      <c r="C7" s="6"/>
      <c r="D7" s="6"/>
      <c r="E7" s="3"/>
      <c r="F7" s="4" t="s">
        <v>25</v>
      </c>
      <c r="G7" s="4"/>
      <c r="H7" s="4"/>
      <c r="I7" s="6"/>
      <c r="J7" s="3"/>
    </row>
    <row r="8" spans="1:10" ht="15">
      <c r="A8" s="4"/>
      <c r="B8" s="4"/>
      <c r="C8" s="10"/>
      <c r="D8" s="10"/>
      <c r="E8" s="10"/>
      <c r="F8" s="10"/>
      <c r="G8" s="10"/>
      <c r="H8" s="10"/>
      <c r="I8" s="10"/>
      <c r="J8" s="10"/>
    </row>
    <row r="9" spans="1:10" ht="12.75">
      <c r="A9" s="10" t="s">
        <v>99</v>
      </c>
      <c r="B9" s="10"/>
      <c r="C9" s="10"/>
      <c r="D9" s="10"/>
      <c r="E9" s="10"/>
      <c r="F9" s="10" t="s">
        <v>95</v>
      </c>
      <c r="G9" s="10"/>
      <c r="H9" s="10" t="s">
        <v>96</v>
      </c>
      <c r="I9" s="10"/>
      <c r="J9" s="10"/>
    </row>
    <row r="10" spans="1:10" ht="15">
      <c r="A10" s="2"/>
      <c r="B10" s="2"/>
      <c r="C10" s="1"/>
      <c r="D10" s="1"/>
      <c r="E10" s="1"/>
      <c r="F10" s="1"/>
      <c r="G10" s="3"/>
      <c r="H10" s="3"/>
      <c r="I10" s="3"/>
      <c r="J10" s="3"/>
    </row>
    <row r="11" spans="1:10" ht="18">
      <c r="A11" s="5"/>
      <c r="B11" s="5"/>
      <c r="C11" s="75" t="s">
        <v>97</v>
      </c>
      <c r="D11" s="75"/>
      <c r="E11" s="75"/>
      <c r="F11" s="75"/>
      <c r="G11" s="75"/>
      <c r="H11" s="26"/>
      <c r="I11" s="3"/>
      <c r="J11" s="3"/>
    </row>
    <row r="12" spans="1:10" ht="18" customHeight="1">
      <c r="A12" s="5"/>
      <c r="B12" s="5"/>
      <c r="C12" s="84" t="s">
        <v>98</v>
      </c>
      <c r="D12" s="84"/>
      <c r="E12" s="84"/>
      <c r="F12" s="84"/>
      <c r="G12" s="85"/>
      <c r="H12" s="37"/>
      <c r="I12" s="3"/>
      <c r="J12" s="3"/>
    </row>
    <row r="13" spans="1:10" ht="18">
      <c r="A13" s="5"/>
      <c r="B13" s="5"/>
      <c r="C13" s="11"/>
      <c r="D13" s="11"/>
      <c r="E13" s="11"/>
      <c r="F13" s="11"/>
      <c r="G13" s="20" t="s">
        <v>26</v>
      </c>
      <c r="H13" s="20"/>
      <c r="I13" s="86" t="s">
        <v>27</v>
      </c>
      <c r="J13" s="87"/>
    </row>
    <row r="14" spans="1:10" ht="18">
      <c r="A14" s="5"/>
      <c r="B14" s="5"/>
      <c r="C14" s="11"/>
      <c r="D14" s="11"/>
      <c r="E14" s="11"/>
      <c r="F14" s="11"/>
      <c r="G14" s="20" t="s">
        <v>28</v>
      </c>
      <c r="H14" s="20"/>
      <c r="I14" s="77"/>
      <c r="J14" s="77"/>
    </row>
    <row r="15" spans="1:10" ht="15">
      <c r="A15" s="6"/>
      <c r="B15" s="6"/>
      <c r="C15" s="3"/>
      <c r="D15" s="3"/>
      <c r="E15" s="3"/>
      <c r="F15" s="3"/>
      <c r="G15" s="20" t="s">
        <v>29</v>
      </c>
      <c r="H15" s="20"/>
      <c r="I15" s="77"/>
      <c r="J15" s="77"/>
    </row>
    <row r="16" spans="1:10" ht="15">
      <c r="A16" s="47" t="s">
        <v>57</v>
      </c>
      <c r="B16" s="47"/>
      <c r="C16" s="48"/>
      <c r="D16" s="48"/>
      <c r="E16" s="48"/>
      <c r="F16" s="3"/>
      <c r="G16" s="79" t="s">
        <v>71</v>
      </c>
      <c r="H16" s="20"/>
      <c r="I16" s="80"/>
      <c r="J16" s="81"/>
    </row>
    <row r="17" spans="1:10" ht="18" customHeight="1">
      <c r="A17" s="48"/>
      <c r="B17" s="48"/>
      <c r="C17" s="48"/>
      <c r="D17" s="48"/>
      <c r="E17" s="48"/>
      <c r="F17" s="3"/>
      <c r="G17" s="79"/>
      <c r="H17" s="20"/>
      <c r="I17" s="82"/>
      <c r="J17" s="83"/>
    </row>
    <row r="18" spans="1:10" ht="15">
      <c r="A18" s="88" t="s">
        <v>94</v>
      </c>
      <c r="B18" s="88"/>
      <c r="C18" s="88"/>
      <c r="D18" s="88"/>
      <c r="E18" s="88"/>
      <c r="F18" s="88"/>
      <c r="G18" s="89"/>
      <c r="H18" s="38"/>
      <c r="I18" s="24"/>
      <c r="J18" s="25"/>
    </row>
    <row r="19" spans="1:10" ht="15">
      <c r="A19" s="76" t="s">
        <v>66</v>
      </c>
      <c r="B19" s="76"/>
      <c r="C19" s="76"/>
      <c r="D19" s="22"/>
      <c r="E19" s="22"/>
      <c r="F19" s="3"/>
      <c r="G19" s="79" t="s">
        <v>71</v>
      </c>
      <c r="H19" s="20"/>
      <c r="I19" s="80"/>
      <c r="J19" s="81"/>
    </row>
    <row r="20" spans="1:10" ht="15">
      <c r="A20" s="60" t="s">
        <v>65</v>
      </c>
      <c r="B20" s="60"/>
      <c r="C20" s="60"/>
      <c r="D20" s="60"/>
      <c r="E20" s="60"/>
      <c r="F20" s="3"/>
      <c r="G20" s="79"/>
      <c r="H20" s="20"/>
      <c r="I20" s="82"/>
      <c r="J20" s="83"/>
    </row>
    <row r="21" spans="1:10" ht="15">
      <c r="A21" s="76" t="s">
        <v>64</v>
      </c>
      <c r="B21" s="76"/>
      <c r="C21" s="76"/>
      <c r="D21" s="76"/>
      <c r="E21" s="22"/>
      <c r="F21" s="3"/>
      <c r="G21" s="79" t="s">
        <v>30</v>
      </c>
      <c r="H21" s="20"/>
      <c r="I21" s="80"/>
      <c r="J21" s="81"/>
    </row>
    <row r="22" spans="1:10" ht="12.75">
      <c r="A22" s="60" t="s">
        <v>63</v>
      </c>
      <c r="B22" s="60"/>
      <c r="C22" s="60"/>
      <c r="D22" s="60"/>
      <c r="E22" s="60"/>
      <c r="F22" s="60"/>
      <c r="G22" s="79"/>
      <c r="H22" s="20"/>
      <c r="I22" s="82"/>
      <c r="J22" s="83"/>
    </row>
    <row r="23" spans="1:10" ht="15" customHeight="1">
      <c r="A23" s="76" t="s">
        <v>61</v>
      </c>
      <c r="B23" s="76"/>
      <c r="C23" s="76"/>
      <c r="D23" s="76"/>
      <c r="E23" s="22"/>
      <c r="F23" s="3"/>
      <c r="G23" s="20" t="s">
        <v>31</v>
      </c>
      <c r="H23" s="20"/>
      <c r="I23" s="77"/>
      <c r="J23" s="78"/>
    </row>
    <row r="24" spans="1:10" ht="15" customHeight="1">
      <c r="A24" s="60" t="s">
        <v>62</v>
      </c>
      <c r="B24" s="60"/>
      <c r="C24" s="60"/>
      <c r="D24" s="60"/>
      <c r="E24" s="10"/>
      <c r="F24" s="3"/>
      <c r="G24" s="23" t="s">
        <v>33</v>
      </c>
      <c r="H24" s="23"/>
      <c r="I24" s="61">
        <v>383</v>
      </c>
      <c r="J24" s="62"/>
    </row>
    <row r="25" spans="1:10" ht="15" customHeight="1">
      <c r="A25" s="47" t="s">
        <v>55</v>
      </c>
      <c r="B25" s="47"/>
      <c r="C25" s="48"/>
      <c r="D25" s="48"/>
      <c r="E25" s="48"/>
      <c r="F25" s="3"/>
      <c r="G25" s="79" t="s">
        <v>32</v>
      </c>
      <c r="H25" s="20"/>
      <c r="I25" s="80"/>
      <c r="J25" s="81"/>
    </row>
    <row r="26" spans="1:10" ht="15">
      <c r="A26" s="49"/>
      <c r="B26" s="49"/>
      <c r="C26" s="49"/>
      <c r="D26" s="49"/>
      <c r="E26" s="49"/>
      <c r="F26" s="3"/>
      <c r="G26" s="79"/>
      <c r="H26" s="20"/>
      <c r="I26" s="82"/>
      <c r="J26" s="83"/>
    </row>
    <row r="27" spans="1:10" ht="15" customHeight="1">
      <c r="A27" s="90" t="s">
        <v>34</v>
      </c>
      <c r="B27" s="95" t="s">
        <v>35</v>
      </c>
      <c r="C27" s="96"/>
      <c r="D27" s="96"/>
      <c r="E27" s="96"/>
      <c r="F27" s="96"/>
      <c r="G27" s="97"/>
      <c r="H27" s="91"/>
      <c r="I27" s="63" t="s">
        <v>37</v>
      </c>
      <c r="J27" s="94"/>
    </row>
    <row r="28" spans="1:10" ht="15" customHeight="1">
      <c r="A28" s="90"/>
      <c r="B28" s="91" t="s">
        <v>83</v>
      </c>
      <c r="C28" s="63" t="s">
        <v>84</v>
      </c>
      <c r="D28" s="63" t="s">
        <v>85</v>
      </c>
      <c r="E28" s="63" t="s">
        <v>86</v>
      </c>
      <c r="F28" s="63" t="s">
        <v>87</v>
      </c>
      <c r="G28" s="63" t="s">
        <v>36</v>
      </c>
      <c r="H28" s="92"/>
      <c r="I28" s="94"/>
      <c r="J28" s="94"/>
    </row>
    <row r="29" spans="1:10" ht="15" customHeight="1">
      <c r="A29" s="90"/>
      <c r="B29" s="93"/>
      <c r="C29" s="63"/>
      <c r="D29" s="63"/>
      <c r="E29" s="63"/>
      <c r="F29" s="63"/>
      <c r="G29" s="63"/>
      <c r="H29" s="93"/>
      <c r="I29" s="94"/>
      <c r="J29" s="94"/>
    </row>
    <row r="30" spans="1:10" ht="12.75" customHeight="1">
      <c r="A30" s="15">
        <v>1</v>
      </c>
      <c r="B30" s="15"/>
      <c r="C30" s="15">
        <v>2</v>
      </c>
      <c r="D30" s="15">
        <v>3</v>
      </c>
      <c r="E30" s="15">
        <v>4</v>
      </c>
      <c r="F30" s="15">
        <v>5</v>
      </c>
      <c r="G30" s="15">
        <v>6</v>
      </c>
      <c r="H30" s="15"/>
      <c r="I30" s="63">
        <v>7</v>
      </c>
      <c r="J30" s="63"/>
    </row>
    <row r="31" spans="1:10" ht="15">
      <c r="A31" s="64" t="s">
        <v>0</v>
      </c>
      <c r="B31" s="44"/>
      <c r="C31" s="66"/>
      <c r="D31" s="66"/>
      <c r="E31" s="66"/>
      <c r="F31" s="66"/>
      <c r="G31" s="66"/>
      <c r="H31" s="30"/>
      <c r="I31" s="67">
        <f>I33</f>
        <v>10240</v>
      </c>
      <c r="J31" s="68"/>
    </row>
    <row r="32" spans="1:10" ht="15">
      <c r="A32" s="65"/>
      <c r="B32" s="43"/>
      <c r="C32" s="66"/>
      <c r="D32" s="66"/>
      <c r="E32" s="66"/>
      <c r="F32" s="66"/>
      <c r="G32" s="66"/>
      <c r="H32" s="31"/>
      <c r="I32" s="69"/>
      <c r="J32" s="70"/>
    </row>
    <row r="33" spans="1:10" ht="15" customHeight="1">
      <c r="A33" s="16" t="s">
        <v>1</v>
      </c>
      <c r="B33" s="16"/>
      <c r="C33" s="18"/>
      <c r="D33" s="18"/>
      <c r="E33" s="18"/>
      <c r="F33" s="18"/>
      <c r="G33" s="17"/>
      <c r="H33" s="17"/>
      <c r="I33" s="59">
        <f>I34+I38+I56+I59</f>
        <v>10240</v>
      </c>
      <c r="J33" s="59"/>
    </row>
    <row r="34" spans="1:10" ht="15" customHeight="1">
      <c r="A34" s="16" t="s">
        <v>42</v>
      </c>
      <c r="B34" s="16">
        <v>914</v>
      </c>
      <c r="C34" s="18" t="s">
        <v>54</v>
      </c>
      <c r="D34" s="18" t="s">
        <v>56</v>
      </c>
      <c r="E34" s="18" t="s">
        <v>88</v>
      </c>
      <c r="F34" s="18" t="s">
        <v>89</v>
      </c>
      <c r="G34" s="17">
        <v>210</v>
      </c>
      <c r="H34" s="17"/>
      <c r="I34" s="59">
        <f>I35+I36+I37</f>
        <v>8600</v>
      </c>
      <c r="J34" s="59"/>
    </row>
    <row r="35" spans="1:10" ht="15">
      <c r="A35" s="14" t="s">
        <v>2</v>
      </c>
      <c r="B35" s="14">
        <v>914</v>
      </c>
      <c r="C35" s="19" t="s">
        <v>54</v>
      </c>
      <c r="D35" s="19" t="s">
        <v>56</v>
      </c>
      <c r="E35" s="19" t="s">
        <v>88</v>
      </c>
      <c r="F35" s="19" t="s">
        <v>90</v>
      </c>
      <c r="G35" s="15">
        <v>211</v>
      </c>
      <c r="H35" s="15" t="s">
        <v>68</v>
      </c>
      <c r="I35" s="50">
        <v>6600</v>
      </c>
      <c r="J35" s="50"/>
    </row>
    <row r="36" spans="1:10" ht="15">
      <c r="A36" s="14" t="s">
        <v>3</v>
      </c>
      <c r="B36" s="14">
        <v>914</v>
      </c>
      <c r="C36" s="19" t="s">
        <v>54</v>
      </c>
      <c r="D36" s="19" t="s">
        <v>56</v>
      </c>
      <c r="E36" s="19" t="s">
        <v>88</v>
      </c>
      <c r="F36" s="19" t="s">
        <v>91</v>
      </c>
      <c r="G36" s="15">
        <v>212</v>
      </c>
      <c r="H36" s="15" t="s">
        <v>68</v>
      </c>
      <c r="I36" s="50"/>
      <c r="J36" s="50"/>
    </row>
    <row r="37" spans="1:10" ht="15">
      <c r="A37" s="14" t="s">
        <v>4</v>
      </c>
      <c r="B37" s="14">
        <v>914</v>
      </c>
      <c r="C37" s="19" t="s">
        <v>54</v>
      </c>
      <c r="D37" s="19" t="s">
        <v>56</v>
      </c>
      <c r="E37" s="19" t="s">
        <v>88</v>
      </c>
      <c r="F37" s="19" t="s">
        <v>90</v>
      </c>
      <c r="G37" s="15">
        <v>213</v>
      </c>
      <c r="H37" s="15" t="s">
        <v>68</v>
      </c>
      <c r="I37" s="50">
        <v>2000</v>
      </c>
      <c r="J37" s="50"/>
    </row>
    <row r="38" spans="1:10" ht="15" customHeight="1">
      <c r="A38" s="16" t="s">
        <v>5</v>
      </c>
      <c r="B38" s="16"/>
      <c r="C38" s="18"/>
      <c r="D38" s="18"/>
      <c r="E38" s="18"/>
      <c r="F38" s="18"/>
      <c r="G38" s="17">
        <v>220</v>
      </c>
      <c r="H38" s="17"/>
      <c r="I38" s="59">
        <f>I39+I41+I42+I47+I52+I40</f>
        <v>1271</v>
      </c>
      <c r="J38" s="59"/>
    </row>
    <row r="39" spans="1:10" ht="15">
      <c r="A39" s="16" t="s">
        <v>6</v>
      </c>
      <c r="B39" s="16">
        <v>914</v>
      </c>
      <c r="C39" s="18" t="s">
        <v>54</v>
      </c>
      <c r="D39" s="18" t="s">
        <v>56</v>
      </c>
      <c r="E39" s="18" t="s">
        <v>88</v>
      </c>
      <c r="F39" s="18" t="s">
        <v>92</v>
      </c>
      <c r="G39" s="15">
        <v>221</v>
      </c>
      <c r="H39" s="15" t="s">
        <v>68</v>
      </c>
      <c r="I39" s="50">
        <v>21</v>
      </c>
      <c r="J39" s="50"/>
    </row>
    <row r="40" spans="1:10" ht="15.75" customHeight="1">
      <c r="A40" s="16" t="s">
        <v>72</v>
      </c>
      <c r="B40" s="16">
        <v>914</v>
      </c>
      <c r="C40" s="18" t="s">
        <v>54</v>
      </c>
      <c r="D40" s="18" t="s">
        <v>56</v>
      </c>
      <c r="E40" s="18" t="s">
        <v>80</v>
      </c>
      <c r="F40" s="18" t="s">
        <v>92</v>
      </c>
      <c r="G40" s="15">
        <v>221</v>
      </c>
      <c r="H40" s="27" t="s">
        <v>69</v>
      </c>
      <c r="I40" s="54">
        <v>10</v>
      </c>
      <c r="J40" s="55"/>
    </row>
    <row r="41" spans="1:10" ht="15">
      <c r="A41" s="16" t="s">
        <v>58</v>
      </c>
      <c r="B41" s="16">
        <v>914</v>
      </c>
      <c r="C41" s="18" t="s">
        <v>54</v>
      </c>
      <c r="D41" s="18" t="s">
        <v>56</v>
      </c>
      <c r="E41" s="18" t="s">
        <v>80</v>
      </c>
      <c r="F41" s="18" t="s">
        <v>93</v>
      </c>
      <c r="G41" s="15">
        <v>222</v>
      </c>
      <c r="H41" s="15" t="s">
        <v>69</v>
      </c>
      <c r="I41" s="50">
        <v>25</v>
      </c>
      <c r="J41" s="50"/>
    </row>
    <row r="42" spans="1:10" ht="15">
      <c r="A42" s="16" t="s">
        <v>59</v>
      </c>
      <c r="B42" s="16">
        <v>914</v>
      </c>
      <c r="C42" s="18" t="s">
        <v>54</v>
      </c>
      <c r="D42" s="18" t="s">
        <v>56</v>
      </c>
      <c r="E42" s="18" t="s">
        <v>80</v>
      </c>
      <c r="F42" s="18" t="s">
        <v>49</v>
      </c>
      <c r="G42" s="17">
        <v>223</v>
      </c>
      <c r="H42" s="17"/>
      <c r="I42" s="59">
        <f>I43+I44+I45+I46</f>
        <v>560</v>
      </c>
      <c r="J42" s="59"/>
    </row>
    <row r="43" spans="1:10" ht="21" customHeight="1">
      <c r="A43" s="14" t="s">
        <v>7</v>
      </c>
      <c r="B43" s="14">
        <v>914</v>
      </c>
      <c r="C43" s="19" t="s">
        <v>54</v>
      </c>
      <c r="D43" s="19" t="s">
        <v>56</v>
      </c>
      <c r="E43" s="19" t="s">
        <v>80</v>
      </c>
      <c r="F43" s="19" t="s">
        <v>93</v>
      </c>
      <c r="G43" s="15">
        <v>223</v>
      </c>
      <c r="H43" s="15" t="s">
        <v>69</v>
      </c>
      <c r="I43" s="50"/>
      <c r="J43" s="50"/>
    </row>
    <row r="44" spans="1:10" ht="15">
      <c r="A44" s="14" t="s">
        <v>8</v>
      </c>
      <c r="B44" s="14">
        <v>914</v>
      </c>
      <c r="C44" s="19" t="s">
        <v>54</v>
      </c>
      <c r="D44" s="19" t="s">
        <v>56</v>
      </c>
      <c r="E44" s="19" t="s">
        <v>80</v>
      </c>
      <c r="F44" s="19" t="s">
        <v>93</v>
      </c>
      <c r="G44" s="15">
        <v>223</v>
      </c>
      <c r="H44" s="15" t="s">
        <v>69</v>
      </c>
      <c r="I44" s="50">
        <v>375</v>
      </c>
      <c r="J44" s="50"/>
    </row>
    <row r="45" spans="1:10" ht="15">
      <c r="A45" s="14" t="s">
        <v>9</v>
      </c>
      <c r="B45" s="14">
        <v>914</v>
      </c>
      <c r="C45" s="19" t="s">
        <v>54</v>
      </c>
      <c r="D45" s="19" t="s">
        <v>56</v>
      </c>
      <c r="E45" s="19" t="s">
        <v>80</v>
      </c>
      <c r="F45" s="19" t="s">
        <v>93</v>
      </c>
      <c r="G45" s="15">
        <v>223</v>
      </c>
      <c r="H45" s="15" t="s">
        <v>69</v>
      </c>
      <c r="I45" s="50">
        <v>185</v>
      </c>
      <c r="J45" s="50"/>
    </row>
    <row r="46" spans="1:10" ht="15">
      <c r="A46" s="14" t="s">
        <v>10</v>
      </c>
      <c r="B46" s="14">
        <v>914</v>
      </c>
      <c r="C46" s="19" t="s">
        <v>54</v>
      </c>
      <c r="D46" s="19" t="s">
        <v>56</v>
      </c>
      <c r="E46" s="19" t="s">
        <v>80</v>
      </c>
      <c r="F46" s="19" t="s">
        <v>93</v>
      </c>
      <c r="G46" s="15">
        <v>223</v>
      </c>
      <c r="H46" s="15" t="s">
        <v>69</v>
      </c>
      <c r="I46" s="50"/>
      <c r="J46" s="50"/>
    </row>
    <row r="47" spans="1:10" ht="15">
      <c r="A47" s="16" t="s">
        <v>43</v>
      </c>
      <c r="B47" s="16">
        <v>914</v>
      </c>
      <c r="C47" s="18" t="s">
        <v>54</v>
      </c>
      <c r="D47" s="18" t="s">
        <v>56</v>
      </c>
      <c r="E47" s="18" t="s">
        <v>80</v>
      </c>
      <c r="F47" s="18" t="s">
        <v>49</v>
      </c>
      <c r="G47" s="17">
        <v>225</v>
      </c>
      <c r="H47" s="17"/>
      <c r="I47" s="59">
        <f>I48+I49+I50+I51</f>
        <v>600</v>
      </c>
      <c r="J47" s="59"/>
    </row>
    <row r="48" spans="1:10" ht="15">
      <c r="A48" s="14" t="s">
        <v>11</v>
      </c>
      <c r="B48" s="14">
        <v>914</v>
      </c>
      <c r="C48" s="19" t="s">
        <v>54</v>
      </c>
      <c r="D48" s="19" t="s">
        <v>56</v>
      </c>
      <c r="E48" s="19" t="s">
        <v>80</v>
      </c>
      <c r="F48" s="19" t="s">
        <v>93</v>
      </c>
      <c r="G48" s="15">
        <v>225</v>
      </c>
      <c r="H48" s="15" t="s">
        <v>69</v>
      </c>
      <c r="I48" s="50">
        <v>100</v>
      </c>
      <c r="J48" s="50"/>
    </row>
    <row r="49" spans="1:10" ht="15">
      <c r="A49" s="14" t="s">
        <v>12</v>
      </c>
      <c r="B49" s="14">
        <v>914</v>
      </c>
      <c r="C49" s="19" t="s">
        <v>54</v>
      </c>
      <c r="D49" s="19" t="s">
        <v>56</v>
      </c>
      <c r="E49" s="19" t="s">
        <v>88</v>
      </c>
      <c r="F49" s="19" t="s">
        <v>93</v>
      </c>
      <c r="G49" s="15">
        <v>225</v>
      </c>
      <c r="H49" s="15" t="s">
        <v>68</v>
      </c>
      <c r="I49" s="50"/>
      <c r="J49" s="50"/>
    </row>
    <row r="50" spans="1:10" ht="15">
      <c r="A50" s="14" t="s">
        <v>13</v>
      </c>
      <c r="B50" s="14">
        <v>914</v>
      </c>
      <c r="C50" s="19" t="s">
        <v>54</v>
      </c>
      <c r="D50" s="19" t="s">
        <v>56</v>
      </c>
      <c r="E50" s="19" t="s">
        <v>80</v>
      </c>
      <c r="F50" s="19" t="s">
        <v>93</v>
      </c>
      <c r="G50" s="15">
        <v>225</v>
      </c>
      <c r="H50" s="15" t="s">
        <v>69</v>
      </c>
      <c r="I50" s="50">
        <v>500</v>
      </c>
      <c r="J50" s="50"/>
    </row>
    <row r="51" spans="1:10" ht="15">
      <c r="A51" s="14" t="s">
        <v>14</v>
      </c>
      <c r="B51" s="14">
        <v>914</v>
      </c>
      <c r="C51" s="19" t="s">
        <v>54</v>
      </c>
      <c r="D51" s="19" t="s">
        <v>56</v>
      </c>
      <c r="E51" s="19" t="s">
        <v>80</v>
      </c>
      <c r="F51" s="19" t="s">
        <v>93</v>
      </c>
      <c r="G51" s="15">
        <v>225</v>
      </c>
      <c r="H51" s="15" t="s">
        <v>69</v>
      </c>
      <c r="I51" s="50"/>
      <c r="J51" s="50"/>
    </row>
    <row r="52" spans="1:10" ht="15">
      <c r="A52" s="16" t="s">
        <v>50</v>
      </c>
      <c r="B52" s="16">
        <v>914</v>
      </c>
      <c r="C52" s="18" t="s">
        <v>54</v>
      </c>
      <c r="D52" s="18" t="s">
        <v>56</v>
      </c>
      <c r="E52" s="18" t="s">
        <v>88</v>
      </c>
      <c r="F52" s="18" t="s">
        <v>49</v>
      </c>
      <c r="G52" s="17">
        <v>226</v>
      </c>
      <c r="H52" s="17"/>
      <c r="I52" s="59">
        <f>I53+I54+I55</f>
        <v>55</v>
      </c>
      <c r="J52" s="59"/>
    </row>
    <row r="53" spans="1:10" ht="15">
      <c r="A53" s="14" t="s">
        <v>51</v>
      </c>
      <c r="B53" s="14">
        <v>914</v>
      </c>
      <c r="C53" s="19" t="s">
        <v>54</v>
      </c>
      <c r="D53" s="19" t="s">
        <v>56</v>
      </c>
      <c r="E53" s="19" t="s">
        <v>88</v>
      </c>
      <c r="F53" s="19" t="s">
        <v>92</v>
      </c>
      <c r="G53" s="15">
        <v>226</v>
      </c>
      <c r="H53" s="15" t="s">
        <v>68</v>
      </c>
      <c r="I53" s="50"/>
      <c r="J53" s="50"/>
    </row>
    <row r="54" spans="1:10" ht="15">
      <c r="A54" s="14" t="s">
        <v>52</v>
      </c>
      <c r="B54" s="14">
        <v>914</v>
      </c>
      <c r="C54" s="19" t="s">
        <v>54</v>
      </c>
      <c r="D54" s="19" t="s">
        <v>56</v>
      </c>
      <c r="E54" s="19" t="s">
        <v>88</v>
      </c>
      <c r="F54" s="19" t="s">
        <v>93</v>
      </c>
      <c r="G54" s="15">
        <v>226</v>
      </c>
      <c r="H54" s="15" t="s">
        <v>68</v>
      </c>
      <c r="I54" s="50">
        <v>20</v>
      </c>
      <c r="J54" s="50"/>
    </row>
    <row r="55" spans="1:10" ht="15">
      <c r="A55" s="14" t="s">
        <v>52</v>
      </c>
      <c r="B55" s="14">
        <v>914</v>
      </c>
      <c r="C55" s="19" t="s">
        <v>54</v>
      </c>
      <c r="D55" s="19" t="s">
        <v>56</v>
      </c>
      <c r="E55" s="19" t="s">
        <v>80</v>
      </c>
      <c r="F55" s="19" t="s">
        <v>93</v>
      </c>
      <c r="G55" s="15">
        <v>226</v>
      </c>
      <c r="H55" s="15" t="s">
        <v>69</v>
      </c>
      <c r="I55" s="54">
        <v>35</v>
      </c>
      <c r="J55" s="55"/>
    </row>
    <row r="56" spans="1:10" ht="15">
      <c r="A56" s="16" t="s">
        <v>44</v>
      </c>
      <c r="B56" s="16">
        <v>914</v>
      </c>
      <c r="C56" s="18" t="s">
        <v>54</v>
      </c>
      <c r="D56" s="18" t="s">
        <v>56</v>
      </c>
      <c r="E56" s="18" t="s">
        <v>80</v>
      </c>
      <c r="F56" s="18" t="s">
        <v>82</v>
      </c>
      <c r="G56" s="17">
        <v>290</v>
      </c>
      <c r="H56" s="17"/>
      <c r="I56" s="59">
        <f>I57+I58</f>
        <v>7</v>
      </c>
      <c r="J56" s="59"/>
    </row>
    <row r="57" spans="1:10" ht="15">
      <c r="A57" s="14" t="s">
        <v>38</v>
      </c>
      <c r="B57" s="14">
        <v>914</v>
      </c>
      <c r="C57" s="19" t="s">
        <v>54</v>
      </c>
      <c r="D57" s="19" t="s">
        <v>56</v>
      </c>
      <c r="E57" s="19" t="s">
        <v>80</v>
      </c>
      <c r="F57" s="19" t="s">
        <v>40</v>
      </c>
      <c r="G57" s="15">
        <v>290</v>
      </c>
      <c r="H57" s="15" t="s">
        <v>69</v>
      </c>
      <c r="I57" s="50">
        <v>7</v>
      </c>
      <c r="J57" s="50"/>
    </row>
    <row r="58" spans="1:10" ht="15">
      <c r="A58" s="14" t="s">
        <v>39</v>
      </c>
      <c r="B58" s="14">
        <v>914</v>
      </c>
      <c r="C58" s="19" t="s">
        <v>54</v>
      </c>
      <c r="D58" s="19" t="s">
        <v>56</v>
      </c>
      <c r="E58" s="19" t="s">
        <v>80</v>
      </c>
      <c r="F58" s="19" t="s">
        <v>41</v>
      </c>
      <c r="G58" s="15">
        <v>290</v>
      </c>
      <c r="H58" s="15" t="s">
        <v>69</v>
      </c>
      <c r="I58" s="50"/>
      <c r="J58" s="50"/>
    </row>
    <row r="59" spans="1:10" ht="15">
      <c r="A59" s="16" t="s">
        <v>15</v>
      </c>
      <c r="B59" s="16">
        <v>914</v>
      </c>
      <c r="C59" s="18" t="s">
        <v>54</v>
      </c>
      <c r="D59" s="18" t="s">
        <v>56</v>
      </c>
      <c r="E59" s="18" t="s">
        <v>80</v>
      </c>
      <c r="F59" s="18" t="s">
        <v>81</v>
      </c>
      <c r="G59" s="17">
        <v>300</v>
      </c>
      <c r="H59" s="17"/>
      <c r="I59" s="59">
        <f>I60+I64</f>
        <v>362</v>
      </c>
      <c r="J59" s="59"/>
    </row>
    <row r="60" spans="1:10" ht="15">
      <c r="A60" s="16" t="s">
        <v>45</v>
      </c>
      <c r="B60" s="16">
        <v>914</v>
      </c>
      <c r="C60" s="18" t="s">
        <v>54</v>
      </c>
      <c r="D60" s="18" t="s">
        <v>56</v>
      </c>
      <c r="E60" s="18" t="s">
        <v>80</v>
      </c>
      <c r="F60" s="18" t="s">
        <v>49</v>
      </c>
      <c r="G60" s="17">
        <v>310</v>
      </c>
      <c r="H60" s="17"/>
      <c r="I60" s="59">
        <f>I61+I63+I62</f>
        <v>80</v>
      </c>
      <c r="J60" s="59"/>
    </row>
    <row r="61" spans="1:10" ht="15">
      <c r="A61" s="14" t="s">
        <v>16</v>
      </c>
      <c r="B61" s="14">
        <v>914</v>
      </c>
      <c r="C61" s="19" t="s">
        <v>54</v>
      </c>
      <c r="D61" s="19" t="s">
        <v>56</v>
      </c>
      <c r="E61" s="19" t="s">
        <v>80</v>
      </c>
      <c r="F61" s="19" t="s">
        <v>93</v>
      </c>
      <c r="G61" s="15">
        <v>310</v>
      </c>
      <c r="H61" s="15" t="s">
        <v>69</v>
      </c>
      <c r="I61" s="50">
        <v>60</v>
      </c>
      <c r="J61" s="50"/>
    </row>
    <row r="62" spans="1:10" ht="15">
      <c r="A62" s="14" t="s">
        <v>67</v>
      </c>
      <c r="B62" s="14">
        <v>914</v>
      </c>
      <c r="C62" s="19" t="s">
        <v>54</v>
      </c>
      <c r="D62" s="19" t="s">
        <v>56</v>
      </c>
      <c r="E62" s="19" t="s">
        <v>88</v>
      </c>
      <c r="F62" s="19" t="s">
        <v>92</v>
      </c>
      <c r="G62" s="15">
        <v>310</v>
      </c>
      <c r="H62" s="15" t="s">
        <v>68</v>
      </c>
      <c r="I62" s="54"/>
      <c r="J62" s="55"/>
    </row>
    <row r="63" spans="1:10" ht="15">
      <c r="A63" s="14" t="s">
        <v>73</v>
      </c>
      <c r="B63" s="14">
        <v>914</v>
      </c>
      <c r="C63" s="19" t="s">
        <v>54</v>
      </c>
      <c r="D63" s="19" t="s">
        <v>56</v>
      </c>
      <c r="E63" s="19" t="s">
        <v>88</v>
      </c>
      <c r="F63" s="19" t="s">
        <v>93</v>
      </c>
      <c r="G63" s="15">
        <v>310</v>
      </c>
      <c r="H63" s="15" t="s">
        <v>68</v>
      </c>
      <c r="I63" s="50">
        <v>20</v>
      </c>
      <c r="J63" s="50"/>
    </row>
    <row r="64" spans="1:10" ht="15">
      <c r="A64" s="16" t="s">
        <v>74</v>
      </c>
      <c r="B64" s="16">
        <v>914</v>
      </c>
      <c r="C64" s="18" t="s">
        <v>54</v>
      </c>
      <c r="D64" s="18" t="s">
        <v>56</v>
      </c>
      <c r="E64" s="18" t="s">
        <v>80</v>
      </c>
      <c r="F64" s="18" t="s">
        <v>81</v>
      </c>
      <c r="G64" s="17">
        <v>340</v>
      </c>
      <c r="H64" s="17"/>
      <c r="I64" s="59">
        <f>I65+I66+I67</f>
        <v>282</v>
      </c>
      <c r="J64" s="59"/>
    </row>
    <row r="65" spans="1:10" ht="15">
      <c r="A65" s="14" t="s">
        <v>17</v>
      </c>
      <c r="B65" s="14">
        <v>914</v>
      </c>
      <c r="C65" s="19" t="s">
        <v>54</v>
      </c>
      <c r="D65" s="19" t="s">
        <v>56</v>
      </c>
      <c r="E65" s="19" t="s">
        <v>80</v>
      </c>
      <c r="F65" s="19" t="s">
        <v>93</v>
      </c>
      <c r="G65" s="15">
        <v>340</v>
      </c>
      <c r="H65" s="15" t="s">
        <v>69</v>
      </c>
      <c r="I65" s="50">
        <v>102</v>
      </c>
      <c r="J65" s="50"/>
    </row>
    <row r="66" spans="1:10" ht="15">
      <c r="A66" s="29" t="s">
        <v>79</v>
      </c>
      <c r="B66" s="14">
        <v>914</v>
      </c>
      <c r="C66" s="19" t="s">
        <v>54</v>
      </c>
      <c r="D66" s="19" t="s">
        <v>56</v>
      </c>
      <c r="E66" s="19" t="s">
        <v>80</v>
      </c>
      <c r="F66" s="19" t="s">
        <v>93</v>
      </c>
      <c r="G66" s="15">
        <v>340</v>
      </c>
      <c r="H66" s="15" t="s">
        <v>69</v>
      </c>
      <c r="I66" s="50">
        <v>80</v>
      </c>
      <c r="J66" s="50"/>
    </row>
    <row r="67" spans="1:10" ht="15.75" thickBot="1">
      <c r="A67" s="29" t="s">
        <v>79</v>
      </c>
      <c r="B67" s="14">
        <v>914</v>
      </c>
      <c r="C67" s="19" t="s">
        <v>54</v>
      </c>
      <c r="D67" s="19" t="s">
        <v>56</v>
      </c>
      <c r="E67" s="19" t="s">
        <v>88</v>
      </c>
      <c r="F67" s="19" t="s">
        <v>93</v>
      </c>
      <c r="G67" s="28">
        <v>340</v>
      </c>
      <c r="H67" s="28" t="s">
        <v>68</v>
      </c>
      <c r="I67" s="51">
        <v>100</v>
      </c>
      <c r="J67" s="51"/>
    </row>
    <row r="68" spans="1:10" ht="30" customHeight="1" thickBot="1">
      <c r="A68" s="32" t="s">
        <v>18</v>
      </c>
      <c r="B68" s="46"/>
      <c r="C68" s="33"/>
      <c r="D68" s="33"/>
      <c r="E68" s="34"/>
      <c r="F68" s="33"/>
      <c r="G68" s="35"/>
      <c r="H68" s="36"/>
      <c r="I68" s="52">
        <f>I33</f>
        <v>10240</v>
      </c>
      <c r="J68" s="53"/>
    </row>
    <row r="69" spans="1:10" ht="15">
      <c r="A69" s="39"/>
      <c r="B69" s="39"/>
      <c r="C69" s="40"/>
      <c r="D69" s="40"/>
      <c r="E69" s="41"/>
      <c r="F69" s="40"/>
      <c r="G69" s="40"/>
      <c r="H69" s="40"/>
      <c r="I69" s="42"/>
      <c r="J69" s="42"/>
    </row>
    <row r="70" spans="1:10" ht="15">
      <c r="A70" s="6" t="s">
        <v>75</v>
      </c>
      <c r="B70" s="6"/>
      <c r="C70" s="3" t="s">
        <v>19</v>
      </c>
      <c r="D70" s="3"/>
      <c r="E70" s="3"/>
      <c r="F70" s="56" t="s">
        <v>78</v>
      </c>
      <c r="G70" s="56"/>
      <c r="H70" s="56"/>
      <c r="I70" s="56"/>
      <c r="J70" s="56"/>
    </row>
    <row r="71" spans="1:10" ht="15">
      <c r="A71" s="6"/>
      <c r="B71" s="6"/>
      <c r="C71" s="8" t="s">
        <v>20</v>
      </c>
      <c r="D71" s="7"/>
      <c r="E71" s="7"/>
      <c r="F71" s="57" t="s">
        <v>21</v>
      </c>
      <c r="G71" s="57"/>
      <c r="H71" s="57"/>
      <c r="I71" s="57"/>
      <c r="J71" s="3"/>
    </row>
    <row r="72" spans="1:10" ht="15">
      <c r="A72" s="6"/>
      <c r="B72" s="6"/>
      <c r="C72" s="3"/>
      <c r="D72" s="3"/>
      <c r="E72" s="3"/>
      <c r="F72" s="58"/>
      <c r="G72" s="58"/>
      <c r="H72" s="58"/>
      <c r="I72" s="58"/>
      <c r="J72" s="58"/>
    </row>
    <row r="73" spans="1:10" ht="15">
      <c r="A73" s="6" t="s">
        <v>76</v>
      </c>
      <c r="B73" s="6"/>
      <c r="C73" s="3" t="s">
        <v>77</v>
      </c>
      <c r="D73" s="3"/>
      <c r="E73" s="3"/>
      <c r="F73" s="56" t="s">
        <v>22</v>
      </c>
      <c r="G73" s="56"/>
      <c r="H73" s="56"/>
      <c r="I73" s="56"/>
      <c r="J73" s="56"/>
    </row>
    <row r="74" spans="1:10" ht="12.75">
      <c r="A74" s="8"/>
      <c r="B74" s="8"/>
      <c r="C74" s="8" t="s">
        <v>20</v>
      </c>
      <c r="D74" s="7"/>
      <c r="E74" s="7"/>
      <c r="F74" s="57" t="s">
        <v>21</v>
      </c>
      <c r="G74" s="57"/>
      <c r="H74" s="57"/>
      <c r="I74" s="57"/>
      <c r="J74" s="7"/>
    </row>
    <row r="75" spans="1:9" ht="15">
      <c r="A75" s="3"/>
      <c r="B75" s="3"/>
      <c r="C75" s="3"/>
      <c r="D75" s="3"/>
      <c r="E75" s="56"/>
      <c r="F75" s="56"/>
      <c r="G75" s="56"/>
      <c r="H75" s="56"/>
      <c r="I75" s="56"/>
    </row>
    <row r="76" spans="1:9" ht="12.75">
      <c r="A76" s="8"/>
      <c r="B76" s="8"/>
      <c r="C76" s="7"/>
      <c r="D76" s="7"/>
      <c r="E76" s="57"/>
      <c r="F76" s="57"/>
      <c r="G76" s="57"/>
      <c r="H76" s="57"/>
      <c r="I76" s="7"/>
    </row>
  </sheetData>
  <sheetProtection/>
  <mergeCells count="89">
    <mergeCell ref="I36:J36"/>
    <mergeCell ref="G25:G26"/>
    <mergeCell ref="I25:J26"/>
    <mergeCell ref="I41:J41"/>
    <mergeCell ref="I42:J42"/>
    <mergeCell ref="I37:J37"/>
    <mergeCell ref="I38:J38"/>
    <mergeCell ref="I39:J39"/>
    <mergeCell ref="I40:J40"/>
    <mergeCell ref="G28:G29"/>
    <mergeCell ref="B27:G27"/>
    <mergeCell ref="B28:B29"/>
    <mergeCell ref="I33:J33"/>
    <mergeCell ref="I34:J34"/>
    <mergeCell ref="I35:J35"/>
    <mergeCell ref="G19:G20"/>
    <mergeCell ref="I19:J20"/>
    <mergeCell ref="A20:E20"/>
    <mergeCell ref="A27:A29"/>
    <mergeCell ref="H27:H29"/>
    <mergeCell ref="I27:J29"/>
    <mergeCell ref="C28:C29"/>
    <mergeCell ref="D28:D29"/>
    <mergeCell ref="E28:E29"/>
    <mergeCell ref="F28:F29"/>
    <mergeCell ref="I16:J17"/>
    <mergeCell ref="C12:G12"/>
    <mergeCell ref="I13:J13"/>
    <mergeCell ref="I14:J14"/>
    <mergeCell ref="A21:D21"/>
    <mergeCell ref="G21:G22"/>
    <mergeCell ref="I21:J22"/>
    <mergeCell ref="A22:F22"/>
    <mergeCell ref="A18:G18"/>
    <mergeCell ref="A19:C19"/>
    <mergeCell ref="A2:A3"/>
    <mergeCell ref="F2:J3"/>
    <mergeCell ref="A4:C5"/>
    <mergeCell ref="F4:J5"/>
    <mergeCell ref="C11:G11"/>
    <mergeCell ref="A23:D23"/>
    <mergeCell ref="I23:J23"/>
    <mergeCell ref="I15:J15"/>
    <mergeCell ref="A16:E17"/>
    <mergeCell ref="G16:G17"/>
    <mergeCell ref="A24:D24"/>
    <mergeCell ref="I24:J24"/>
    <mergeCell ref="I30:J30"/>
    <mergeCell ref="A31:A32"/>
    <mergeCell ref="C31:C32"/>
    <mergeCell ref="D31:D32"/>
    <mergeCell ref="E31:E32"/>
    <mergeCell ref="F31:F32"/>
    <mergeCell ref="G31:G32"/>
    <mergeCell ref="I31:J32"/>
    <mergeCell ref="I51:J51"/>
    <mergeCell ref="I52:J52"/>
    <mergeCell ref="I43:J43"/>
    <mergeCell ref="I44:J44"/>
    <mergeCell ref="I45:J45"/>
    <mergeCell ref="I46:J46"/>
    <mergeCell ref="I47:J47"/>
    <mergeCell ref="I48:J48"/>
    <mergeCell ref="I49:J49"/>
    <mergeCell ref="I50:J50"/>
    <mergeCell ref="I56:J56"/>
    <mergeCell ref="I63:J63"/>
    <mergeCell ref="I64:J64"/>
    <mergeCell ref="I57:J57"/>
    <mergeCell ref="I58:J58"/>
    <mergeCell ref="I59:J59"/>
    <mergeCell ref="I60:J60"/>
    <mergeCell ref="E75:I75"/>
    <mergeCell ref="E76:H76"/>
    <mergeCell ref="F70:J70"/>
    <mergeCell ref="F71:I71"/>
    <mergeCell ref="F72:J72"/>
    <mergeCell ref="F73:J73"/>
    <mergeCell ref="F74:I74"/>
    <mergeCell ref="A25:E26"/>
    <mergeCell ref="I65:J65"/>
    <mergeCell ref="I66:J66"/>
    <mergeCell ref="I67:J67"/>
    <mergeCell ref="I68:J68"/>
    <mergeCell ref="I61:J61"/>
    <mergeCell ref="I62:J62"/>
    <mergeCell ref="I53:J53"/>
    <mergeCell ref="I54:J54"/>
    <mergeCell ref="I55:J55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2014-07-15T07:00:53Z</cp:lastPrinted>
  <dcterms:created xsi:type="dcterms:W3CDTF">2011-11-24T11:46:23Z</dcterms:created>
  <dcterms:modified xsi:type="dcterms:W3CDTF">2017-11-05T17:04:45Z</dcterms:modified>
  <cp:category/>
  <cp:version/>
  <cp:contentType/>
  <cp:contentStatus/>
</cp:coreProperties>
</file>